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<sst xmlns="http://schemas.openxmlformats.org/spreadsheetml/2006/main" count="131" uniqueCount="77">
  <si>
    <t>poř.</t>
  </si>
  <si>
    <t>závodník</t>
  </si>
  <si>
    <t>d</t>
  </si>
  <si>
    <t>organizace</t>
  </si>
  <si>
    <t>Ar.1.</t>
  </si>
  <si>
    <t>Ar.2.</t>
  </si>
  <si>
    <t>Sk.1.</t>
  </si>
  <si>
    <t>Sk.2.</t>
  </si>
  <si>
    <t>celkem</t>
  </si>
  <si>
    <t>č.z.</t>
  </si>
  <si>
    <t>PÍSEK</t>
  </si>
  <si>
    <t>Pelhřimov</t>
  </si>
  <si>
    <t>Písek</t>
  </si>
  <si>
    <t>Žirovnice</t>
  </si>
  <si>
    <t xml:space="preserve">PELHŘIMOV </t>
  </si>
  <si>
    <t>ŽIROVNICE</t>
  </si>
  <si>
    <t>Humpolec</t>
  </si>
  <si>
    <t>Pavlů Zdeněk</t>
  </si>
  <si>
    <t>Materna Jan</t>
  </si>
  <si>
    <t xml:space="preserve"> </t>
  </si>
  <si>
    <t>Heřmánková Eliška</t>
  </si>
  <si>
    <t>Humpál Filip</t>
  </si>
  <si>
    <t>MLADŠÍ ŽÁCI</t>
  </si>
  <si>
    <t>MLADŠÍ ŽÁKYNĚ</t>
  </si>
  <si>
    <t>ŽÁCI</t>
  </si>
  <si>
    <t>DRUŽSTVA:</t>
  </si>
  <si>
    <t>ročník</t>
  </si>
  <si>
    <t>Buřič Tomáš</t>
  </si>
  <si>
    <t>Nešvara Jindřich</t>
  </si>
  <si>
    <t>ŽÁKYNĚ</t>
  </si>
  <si>
    <r>
      <t xml:space="preserve">Vaculík Filip </t>
    </r>
    <r>
      <rPr>
        <b/>
        <sz val="9"/>
        <rFont val="Arial CE"/>
        <family val="2"/>
      </rPr>
      <t>D</t>
    </r>
  </si>
  <si>
    <r>
      <t xml:space="preserve">Nápravník Lukáš </t>
    </r>
    <r>
      <rPr>
        <b/>
        <sz val="9"/>
        <rFont val="Arial CE"/>
        <family val="2"/>
      </rPr>
      <t>D</t>
    </r>
  </si>
  <si>
    <r>
      <t xml:space="preserve">Hlaváč Filipíno </t>
    </r>
    <r>
      <rPr>
        <b/>
        <sz val="9"/>
        <rFont val="Arial CE"/>
        <family val="2"/>
      </rPr>
      <t>D</t>
    </r>
  </si>
  <si>
    <r>
      <t xml:space="preserve">Marek Jiří </t>
    </r>
    <r>
      <rPr>
        <b/>
        <sz val="9"/>
        <rFont val="Arial CE"/>
        <family val="2"/>
      </rPr>
      <t>D</t>
    </r>
  </si>
  <si>
    <r>
      <t xml:space="preserve">Paďourek Jan </t>
    </r>
    <r>
      <rPr>
        <b/>
        <sz val="9"/>
        <rFont val="Arial CE"/>
        <family val="2"/>
      </rPr>
      <t>D</t>
    </r>
  </si>
  <si>
    <r>
      <t xml:space="preserve">Jelínek Tomáš </t>
    </r>
    <r>
      <rPr>
        <b/>
        <sz val="9"/>
        <rFont val="Arial CE"/>
        <family val="2"/>
      </rPr>
      <t>D</t>
    </r>
  </si>
  <si>
    <r>
      <t xml:space="preserve">Housová Gabriela </t>
    </r>
    <r>
      <rPr>
        <b/>
        <sz val="9"/>
        <rFont val="Arial CE"/>
        <family val="2"/>
      </rPr>
      <t>D</t>
    </r>
  </si>
  <si>
    <r>
      <t xml:space="preserve">Housa František </t>
    </r>
    <r>
      <rPr>
        <b/>
        <sz val="9"/>
        <rFont val="Arial CE"/>
        <family val="2"/>
      </rPr>
      <t>D</t>
    </r>
  </si>
  <si>
    <t>Vodička Petr</t>
  </si>
  <si>
    <t>Husinec</t>
  </si>
  <si>
    <t>Sufčák Vojtěch</t>
  </si>
  <si>
    <t>02</t>
  </si>
  <si>
    <t>00</t>
  </si>
  <si>
    <t>93</t>
  </si>
  <si>
    <t>95</t>
  </si>
  <si>
    <t>97</t>
  </si>
  <si>
    <t>Čítek Jan</t>
  </si>
  <si>
    <t>96</t>
  </si>
  <si>
    <t>Nešvara Hynek</t>
  </si>
  <si>
    <t>01</t>
  </si>
  <si>
    <t>Fencl Dominik</t>
  </si>
  <si>
    <t>Humpál Vojta</t>
  </si>
  <si>
    <t>92</t>
  </si>
  <si>
    <t>98</t>
  </si>
  <si>
    <t>Vítková Alžběta</t>
  </si>
  <si>
    <t>94</t>
  </si>
  <si>
    <t>Svárovský Jan</t>
  </si>
  <si>
    <t>??</t>
  </si>
  <si>
    <t>Svárovský Petr</t>
  </si>
  <si>
    <t>Kratochvíl Michal</t>
  </si>
  <si>
    <t>DOROST</t>
  </si>
  <si>
    <t>ZAČÍNAJÍCÍ ZÁVODNICE</t>
  </si>
  <si>
    <t>ZAČÍNAJÍCÍ ZÁVODNÍCI</t>
  </si>
  <si>
    <r>
      <t xml:space="preserve">Mastný Jiří </t>
    </r>
    <r>
      <rPr>
        <b/>
        <sz val="9"/>
        <rFont val="Arial CE"/>
        <family val="0"/>
      </rPr>
      <t>D</t>
    </r>
  </si>
  <si>
    <t>Štěrba Daniel</t>
  </si>
  <si>
    <r>
      <t xml:space="preserve">Volf Tomáš </t>
    </r>
    <r>
      <rPr>
        <b/>
        <sz val="9"/>
        <rFont val="Arial CE"/>
        <family val="0"/>
      </rPr>
      <t>D</t>
    </r>
  </si>
  <si>
    <t>Čapek Milan</t>
  </si>
  <si>
    <r>
      <t xml:space="preserve">Bečková Andrea </t>
    </r>
    <r>
      <rPr>
        <b/>
        <sz val="9"/>
        <rFont val="Arial CE"/>
        <family val="0"/>
      </rPr>
      <t>D</t>
    </r>
  </si>
  <si>
    <r>
      <t xml:space="preserve">Marková Kateřina </t>
    </r>
    <r>
      <rPr>
        <b/>
        <sz val="9"/>
        <rFont val="Arial CE"/>
        <family val="0"/>
      </rPr>
      <t>D</t>
    </r>
  </si>
  <si>
    <t>Svobodová Barbora</t>
  </si>
  <si>
    <t>Borovany</t>
  </si>
  <si>
    <t>Kanděrová Marie</t>
  </si>
  <si>
    <t>Frdlík Vojtěch</t>
  </si>
  <si>
    <t>Lauš Lukáš</t>
  </si>
  <si>
    <t>Sýkorová Kateřina</t>
  </si>
  <si>
    <t>Halový závod v rybolovné technice - 13.3.2010 Pelhřimov</t>
  </si>
  <si>
    <t>Zdeněk Paul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</si>
</sst>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00\ 00"/>
  </numFmts>
  <fonts count="54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color indexed="2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b/>
      <sz val="9"/>
      <color rgb="FFFF0000"/>
      <name val="Arial CE"/>
      <family val="2"/>
    </font>
    <font>
      <sz val="9"/>
      <color rgb="FFFF0000"/>
      <name val="Arial CE"/>
      <family val="2"/>
    </font>
    <font>
      <b/>
      <sz val="11"/>
      <color rgb="FFFF0000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49" fontId="53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60</xdr:row>
      <xdr:rowOff>38100</xdr:rowOff>
    </xdr:from>
    <xdr:to>
      <xdr:col>10</xdr:col>
      <xdr:colOff>419100</xdr:colOff>
      <xdr:row>65</xdr:row>
      <xdr:rowOff>76200</xdr:rowOff>
    </xdr:to>
    <xdr:pic>
      <xdr:nvPicPr>
        <xdr:cNvPr id="1" name="Picture 3" descr="C:\Documents and Settings\Administrator\Plocha\krouže data06\logo malé bíl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7534275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F67" sqref="F67"/>
    </sheetView>
  </sheetViews>
  <sheetFormatPr defaultColWidth="8.875" defaultRowHeight="12.75"/>
  <cols>
    <col min="1" max="1" width="4.25390625" style="46" customWidth="1"/>
    <col min="2" max="2" width="3.75390625" style="8" customWidth="1"/>
    <col min="3" max="3" width="20.00390625" style="23" customWidth="1"/>
    <col min="4" max="4" width="9.125" style="5" hidden="1" customWidth="1"/>
    <col min="5" max="5" width="6.25390625" style="28" customWidth="1"/>
    <col min="6" max="6" width="14.75390625" style="12" customWidth="1"/>
    <col min="7" max="10" width="6.125" style="5" customWidth="1"/>
    <col min="11" max="11" width="8.875" style="8" customWidth="1"/>
    <col min="12" max="12" width="3.625" style="5" customWidth="1"/>
    <col min="13" max="16" width="8.875" style="5" customWidth="1"/>
    <col min="17" max="17" width="20.00390625" style="5" customWidth="1"/>
    <col min="18" max="16384" width="8.875" style="5" customWidth="1"/>
  </cols>
  <sheetData>
    <row r="1" spans="1:12" ht="20.25">
      <c r="A1" s="50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2" ht="18.75" customHeight="1">
      <c r="A2" s="41" t="s">
        <v>19</v>
      </c>
      <c r="B2" s="11"/>
    </row>
    <row r="3" spans="1:12" ht="12.75">
      <c r="A3" s="42" t="s">
        <v>0</v>
      </c>
      <c r="B3" s="4" t="s">
        <v>9</v>
      </c>
      <c r="C3" s="24" t="s">
        <v>1</v>
      </c>
      <c r="D3" s="3" t="s">
        <v>2</v>
      </c>
      <c r="E3" s="29" t="s">
        <v>26</v>
      </c>
      <c r="F3" s="4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</row>
    <row r="4" spans="1:12" s="2" customFormat="1" ht="12.75" customHeight="1">
      <c r="A4" s="47" t="s">
        <v>61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2" customFormat="1" ht="3.75" customHeight="1">
      <c r="A5" s="4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2" customFormat="1" ht="10.5" customHeight="1">
      <c r="A6" s="44">
        <v>1</v>
      </c>
      <c r="B6" s="10">
        <v>35</v>
      </c>
      <c r="C6" s="25" t="s">
        <v>71</v>
      </c>
      <c r="E6" s="27" t="s">
        <v>44</v>
      </c>
      <c r="F6" s="13" t="s">
        <v>70</v>
      </c>
      <c r="G6" s="2">
        <v>42</v>
      </c>
      <c r="H6" s="2">
        <v>36</v>
      </c>
      <c r="I6" s="2">
        <v>25</v>
      </c>
      <c r="J6" s="2">
        <v>25</v>
      </c>
      <c r="K6" s="17">
        <f>SUM(J6,I6,H6,G6)</f>
        <v>128</v>
      </c>
      <c r="L6" s="2">
        <f>B6</f>
        <v>35</v>
      </c>
    </row>
    <row r="7" spans="1:12" s="2" customFormat="1" ht="10.5" customHeight="1">
      <c r="A7" s="44">
        <v>2</v>
      </c>
      <c r="B7" s="10">
        <v>34</v>
      </c>
      <c r="C7" s="25" t="s">
        <v>69</v>
      </c>
      <c r="E7" s="27" t="s">
        <v>45</v>
      </c>
      <c r="F7" s="13" t="s">
        <v>70</v>
      </c>
      <c r="G7" s="2">
        <v>28</v>
      </c>
      <c r="H7" s="2">
        <v>22</v>
      </c>
      <c r="I7" s="2">
        <v>5</v>
      </c>
      <c r="J7" s="2">
        <v>0</v>
      </c>
      <c r="K7" s="17">
        <f>SUM(J7,I7,H7,G7)</f>
        <v>55</v>
      </c>
      <c r="L7" s="2">
        <f>B7</f>
        <v>34</v>
      </c>
    </row>
    <row r="8" spans="1:11" s="2" customFormat="1" ht="6" customHeight="1">
      <c r="A8" s="44"/>
      <c r="B8" s="10"/>
      <c r="C8" s="25"/>
      <c r="E8" s="27"/>
      <c r="F8" s="13"/>
      <c r="K8" s="17"/>
    </row>
    <row r="9" spans="1:12" s="2" customFormat="1" ht="12.75" customHeight="1">
      <c r="A9" s="47" t="s">
        <v>62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s="2" customFormat="1" ht="3.75" customHeight="1">
      <c r="A10" s="4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2" customFormat="1" ht="11.25" customHeight="1">
      <c r="A11" s="44">
        <v>1</v>
      </c>
      <c r="B11" s="10">
        <v>11</v>
      </c>
      <c r="C11" s="25" t="s">
        <v>46</v>
      </c>
      <c r="E11" s="27" t="s">
        <v>47</v>
      </c>
      <c r="F11" s="13" t="s">
        <v>12</v>
      </c>
      <c r="G11" s="2">
        <v>78</v>
      </c>
      <c r="H11" s="2">
        <v>78</v>
      </c>
      <c r="I11" s="2">
        <v>60</v>
      </c>
      <c r="J11" s="2">
        <v>45</v>
      </c>
      <c r="K11" s="17">
        <f>SUM(J11,I11,H11,G11)</f>
        <v>261</v>
      </c>
      <c r="L11" s="2">
        <f aca="true" t="shared" si="0" ref="L11:L16">B11</f>
        <v>11</v>
      </c>
    </row>
    <row r="12" spans="1:12" s="2" customFormat="1" ht="10.5" customHeight="1">
      <c r="A12" s="44">
        <v>2</v>
      </c>
      <c r="B12" s="10">
        <v>12</v>
      </c>
      <c r="C12" s="25" t="s">
        <v>48</v>
      </c>
      <c r="E12" s="27" t="s">
        <v>49</v>
      </c>
      <c r="F12" s="13" t="s">
        <v>12</v>
      </c>
      <c r="G12" s="2">
        <v>40</v>
      </c>
      <c r="H12" s="2">
        <v>44</v>
      </c>
      <c r="I12" s="2">
        <v>25</v>
      </c>
      <c r="J12" s="2">
        <v>25</v>
      </c>
      <c r="K12" s="17">
        <f>SUM(J12,I12,H12,G12)</f>
        <v>134</v>
      </c>
      <c r="L12" s="2">
        <f t="shared" si="0"/>
        <v>12</v>
      </c>
    </row>
    <row r="13" spans="1:12" s="2" customFormat="1" ht="10.5" customHeight="1">
      <c r="A13" s="44">
        <v>3</v>
      </c>
      <c r="B13" s="10">
        <v>13</v>
      </c>
      <c r="C13" s="25" t="s">
        <v>50</v>
      </c>
      <c r="E13" s="27" t="s">
        <v>42</v>
      </c>
      <c r="F13" s="13" t="s">
        <v>12</v>
      </c>
      <c r="G13" s="2">
        <v>48</v>
      </c>
      <c r="H13" s="2">
        <v>22</v>
      </c>
      <c r="I13" s="2">
        <v>30</v>
      </c>
      <c r="J13" s="2">
        <v>25</v>
      </c>
      <c r="K13" s="17">
        <f>SUM(J13,I13,H13,G13)</f>
        <v>125</v>
      </c>
      <c r="L13" s="2">
        <f t="shared" si="0"/>
        <v>13</v>
      </c>
    </row>
    <row r="14" spans="1:12" s="2" customFormat="1" ht="10.5" customHeight="1">
      <c r="A14" s="44">
        <v>4</v>
      </c>
      <c r="B14" s="10">
        <v>29</v>
      </c>
      <c r="C14" s="25" t="s">
        <v>73</v>
      </c>
      <c r="D14" s="21"/>
      <c r="E14" s="34" t="s">
        <v>53</v>
      </c>
      <c r="F14" s="25" t="s">
        <v>13</v>
      </c>
      <c r="G14" s="21">
        <v>30</v>
      </c>
      <c r="H14" s="21">
        <v>26</v>
      </c>
      <c r="I14" s="21">
        <v>10</v>
      </c>
      <c r="J14" s="21">
        <v>50</v>
      </c>
      <c r="K14" s="33">
        <f>SUM(J14,I14,H14,G14)</f>
        <v>116</v>
      </c>
      <c r="L14" s="2">
        <f t="shared" si="0"/>
        <v>29</v>
      </c>
    </row>
    <row r="15" spans="1:12" s="21" customFormat="1" ht="10.5" customHeight="1">
      <c r="A15" s="44">
        <v>5</v>
      </c>
      <c r="B15" s="10">
        <v>39</v>
      </c>
      <c r="C15" s="25" t="s">
        <v>72</v>
      </c>
      <c r="E15" s="34" t="s">
        <v>41</v>
      </c>
      <c r="F15" s="25" t="s">
        <v>70</v>
      </c>
      <c r="G15" s="21">
        <v>18</v>
      </c>
      <c r="H15" s="21">
        <v>22</v>
      </c>
      <c r="I15" s="21">
        <v>20</v>
      </c>
      <c r="J15" s="21">
        <v>5</v>
      </c>
      <c r="K15" s="33">
        <f>SUM(J15,I15,H15,G15)</f>
        <v>65</v>
      </c>
      <c r="L15" s="21">
        <f t="shared" si="0"/>
        <v>39</v>
      </c>
    </row>
    <row r="16" spans="1:12" s="21" customFormat="1" ht="10.5" customHeight="1">
      <c r="A16" s="44">
        <v>6</v>
      </c>
      <c r="B16" s="10">
        <v>14</v>
      </c>
      <c r="C16" s="25" t="s">
        <v>51</v>
      </c>
      <c r="D16" s="2"/>
      <c r="E16" s="27" t="s">
        <v>41</v>
      </c>
      <c r="F16" s="13" t="s">
        <v>12</v>
      </c>
      <c r="G16" s="2">
        <v>16</v>
      </c>
      <c r="H16" s="2">
        <v>12</v>
      </c>
      <c r="I16" s="2">
        <v>10</v>
      </c>
      <c r="J16" s="2">
        <v>10</v>
      </c>
      <c r="K16" s="17">
        <f>SUM(J16,I16,H16,G16)</f>
        <v>48</v>
      </c>
      <c r="L16" s="21">
        <f t="shared" si="0"/>
        <v>14</v>
      </c>
    </row>
    <row r="17" spans="1:11" s="2" customFormat="1" ht="6" customHeight="1">
      <c r="A17" s="44"/>
      <c r="B17" s="10"/>
      <c r="C17" s="25"/>
      <c r="E17" s="27"/>
      <c r="F17" s="13"/>
      <c r="H17" s="7"/>
      <c r="I17" s="7"/>
      <c r="J17" s="7"/>
      <c r="K17" s="9"/>
    </row>
    <row r="18" spans="1:12" s="2" customFormat="1" ht="12.75" customHeight="1">
      <c r="A18" s="47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2" customFormat="1" ht="3.75" customHeight="1">
      <c r="A19" s="45"/>
      <c r="B19" s="16"/>
      <c r="C19" s="19"/>
      <c r="D19" s="16"/>
      <c r="E19" s="30"/>
      <c r="F19" s="16"/>
      <c r="G19" s="16"/>
      <c r="H19" s="16"/>
      <c r="I19" s="16"/>
      <c r="J19" s="16"/>
      <c r="K19" s="16"/>
      <c r="L19" s="16"/>
    </row>
    <row r="20" spans="1:12" s="2" customFormat="1" ht="10.5" customHeight="1">
      <c r="A20" s="44">
        <v>1</v>
      </c>
      <c r="B20" s="9">
        <v>8</v>
      </c>
      <c r="C20" s="25" t="s">
        <v>38</v>
      </c>
      <c r="E20" s="27" t="s">
        <v>42</v>
      </c>
      <c r="F20" s="13" t="s">
        <v>39</v>
      </c>
      <c r="G20" s="2">
        <v>86</v>
      </c>
      <c r="H20" s="2">
        <v>88</v>
      </c>
      <c r="I20" s="2">
        <v>80</v>
      </c>
      <c r="J20" s="2">
        <v>90</v>
      </c>
      <c r="K20" s="17">
        <f>SUM(J20,I20,H20,G20)</f>
        <v>344</v>
      </c>
      <c r="L20" s="2">
        <f>B20</f>
        <v>8</v>
      </c>
    </row>
    <row r="21" spans="1:12" s="2" customFormat="1" ht="10.5" customHeight="1">
      <c r="A21" s="44">
        <v>2</v>
      </c>
      <c r="B21" s="9">
        <v>9</v>
      </c>
      <c r="C21" s="25" t="s">
        <v>40</v>
      </c>
      <c r="E21" s="27" t="s">
        <v>53</v>
      </c>
      <c r="F21" s="13" t="s">
        <v>39</v>
      </c>
      <c r="G21" s="2">
        <v>82</v>
      </c>
      <c r="H21" s="2">
        <v>98</v>
      </c>
      <c r="I21" s="2">
        <v>60</v>
      </c>
      <c r="J21" s="2">
        <v>95</v>
      </c>
      <c r="K21" s="17">
        <f>SUM(J21,I21,H21,G21)</f>
        <v>335</v>
      </c>
      <c r="L21" s="2">
        <f>B21</f>
        <v>9</v>
      </c>
    </row>
    <row r="22" spans="1:12" s="21" customFormat="1" ht="10.5" customHeight="1">
      <c r="A22" s="44">
        <v>3</v>
      </c>
      <c r="B22" s="10">
        <v>4</v>
      </c>
      <c r="C22" s="14" t="s">
        <v>63</v>
      </c>
      <c r="D22" s="2"/>
      <c r="E22" s="27" t="s">
        <v>53</v>
      </c>
      <c r="F22" s="14" t="s">
        <v>11</v>
      </c>
      <c r="G22" s="2">
        <v>84</v>
      </c>
      <c r="H22" s="2">
        <v>80</v>
      </c>
      <c r="I22" s="2">
        <v>65</v>
      </c>
      <c r="J22" s="2">
        <v>75</v>
      </c>
      <c r="K22" s="17">
        <f>SUM(J22,I22,H22,G22)</f>
        <v>304</v>
      </c>
      <c r="L22" s="21">
        <f>B22</f>
        <v>4</v>
      </c>
    </row>
    <row r="23" spans="1:12" s="2" customFormat="1" ht="10.5" customHeight="1">
      <c r="A23" s="44">
        <v>4</v>
      </c>
      <c r="B23" s="35">
        <v>30</v>
      </c>
      <c r="C23" s="25" t="s">
        <v>34</v>
      </c>
      <c r="D23" s="21"/>
      <c r="E23" s="34" t="s">
        <v>53</v>
      </c>
      <c r="F23" s="25" t="s">
        <v>13</v>
      </c>
      <c r="G23" s="21">
        <v>78</v>
      </c>
      <c r="H23" s="21">
        <v>68</v>
      </c>
      <c r="I23" s="21">
        <v>65</v>
      </c>
      <c r="J23" s="21">
        <v>60</v>
      </c>
      <c r="K23" s="33">
        <f>SUM(J23,I23,H23,G23)</f>
        <v>271</v>
      </c>
      <c r="L23" s="2">
        <f>B23</f>
        <v>30</v>
      </c>
    </row>
    <row r="24" spans="1:12" s="21" customFormat="1" ht="10.5" customHeight="1">
      <c r="A24" s="44">
        <v>5</v>
      </c>
      <c r="B24" s="9">
        <v>16</v>
      </c>
      <c r="C24" s="25" t="s">
        <v>28</v>
      </c>
      <c r="D24" s="2"/>
      <c r="E24" s="27" t="s">
        <v>53</v>
      </c>
      <c r="F24" s="13" t="s">
        <v>12</v>
      </c>
      <c r="G24" s="2">
        <v>74</v>
      </c>
      <c r="H24" s="2">
        <v>84</v>
      </c>
      <c r="I24" s="2">
        <v>60</v>
      </c>
      <c r="J24" s="2">
        <v>45</v>
      </c>
      <c r="K24" s="17">
        <f>SUM(J24,I24,H24,G24)</f>
        <v>263</v>
      </c>
      <c r="L24" s="21">
        <f>B24</f>
        <v>16</v>
      </c>
    </row>
    <row r="25" spans="1:11" s="2" customFormat="1" ht="6" customHeight="1">
      <c r="A25" s="44"/>
      <c r="B25" s="9"/>
      <c r="C25" s="25"/>
      <c r="E25" s="27"/>
      <c r="F25" s="13"/>
      <c r="H25" s="7"/>
      <c r="I25" s="7"/>
      <c r="J25" s="7"/>
      <c r="K25" s="9"/>
    </row>
    <row r="26" spans="1:12" s="2" customFormat="1" ht="12.75" customHeight="1">
      <c r="A26" s="47" t="s">
        <v>23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2" customFormat="1" ht="3.75" customHeight="1">
      <c r="A27" s="45"/>
      <c r="B27" s="16"/>
      <c r="C27" s="19"/>
      <c r="D27" s="16"/>
      <c r="E27" s="30"/>
      <c r="F27" s="16"/>
      <c r="G27" s="16"/>
      <c r="H27" s="16"/>
      <c r="I27" s="16"/>
      <c r="J27" s="16"/>
      <c r="K27" s="16"/>
      <c r="L27" s="16"/>
    </row>
    <row r="28" spans="1:12" s="2" customFormat="1" ht="10.5" customHeight="1">
      <c r="A28" s="44">
        <v>1</v>
      </c>
      <c r="B28" s="9">
        <v>7</v>
      </c>
      <c r="C28" s="25" t="s">
        <v>20</v>
      </c>
      <c r="E28" s="27" t="s">
        <v>42</v>
      </c>
      <c r="F28" s="13" t="s">
        <v>11</v>
      </c>
      <c r="G28" s="2">
        <v>34</v>
      </c>
      <c r="H28" s="2">
        <v>54</v>
      </c>
      <c r="I28" s="2">
        <v>25</v>
      </c>
      <c r="J28" s="2">
        <v>45</v>
      </c>
      <c r="K28" s="17">
        <f>SUM(J28,I28,H28,G28)</f>
        <v>158</v>
      </c>
      <c r="L28" s="2">
        <f>B28</f>
        <v>7</v>
      </c>
    </row>
    <row r="29" spans="1:11" s="2" customFormat="1" ht="6" customHeight="1">
      <c r="A29" s="44"/>
      <c r="B29" s="9"/>
      <c r="C29" s="25"/>
      <c r="E29" s="27"/>
      <c r="F29" s="13"/>
      <c r="H29" s="7"/>
      <c r="I29" s="7"/>
      <c r="J29" s="7"/>
      <c r="K29" s="9"/>
    </row>
    <row r="30" spans="1:12" s="2" customFormat="1" ht="12.75" customHeight="1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s="2" customFormat="1" ht="3.75" customHeight="1">
      <c r="A31" s="45"/>
      <c r="B31" s="16"/>
      <c r="C31" s="19"/>
      <c r="D31" s="16"/>
      <c r="E31" s="30"/>
      <c r="F31" s="16"/>
      <c r="G31" s="16"/>
      <c r="H31" s="16"/>
      <c r="I31" s="16"/>
      <c r="J31" s="16"/>
      <c r="K31" s="16"/>
      <c r="L31" s="16"/>
    </row>
    <row r="32" spans="1:12" s="2" customFormat="1" ht="10.5" customHeight="1">
      <c r="A32" s="44">
        <v>1</v>
      </c>
      <c r="B32" s="9">
        <v>17</v>
      </c>
      <c r="C32" s="25" t="s">
        <v>33</v>
      </c>
      <c r="E32" s="27" t="s">
        <v>44</v>
      </c>
      <c r="F32" s="13" t="s">
        <v>12</v>
      </c>
      <c r="G32" s="2">
        <v>96</v>
      </c>
      <c r="H32" s="2">
        <v>96</v>
      </c>
      <c r="I32" s="2">
        <v>85</v>
      </c>
      <c r="J32" s="2">
        <v>95</v>
      </c>
      <c r="K32" s="17">
        <f>SUM(J32,I32,H32,G32)</f>
        <v>372</v>
      </c>
      <c r="L32" s="2">
        <f aca="true" t="shared" si="1" ref="L32:L38">B32</f>
        <v>17</v>
      </c>
    </row>
    <row r="33" spans="1:12" s="2" customFormat="1" ht="10.5" customHeight="1">
      <c r="A33" s="44">
        <v>2</v>
      </c>
      <c r="B33" s="9">
        <v>19</v>
      </c>
      <c r="C33" s="25" t="s">
        <v>64</v>
      </c>
      <c r="E33" s="27" t="s">
        <v>44</v>
      </c>
      <c r="F33" s="13" t="s">
        <v>12</v>
      </c>
      <c r="G33" s="2">
        <v>88</v>
      </c>
      <c r="H33" s="2">
        <v>92</v>
      </c>
      <c r="I33" s="2">
        <v>85</v>
      </c>
      <c r="J33" s="2">
        <v>95</v>
      </c>
      <c r="K33" s="17">
        <f>SUM(J33,I33,H33,G33)</f>
        <v>360</v>
      </c>
      <c r="L33" s="2">
        <f t="shared" si="1"/>
        <v>19</v>
      </c>
    </row>
    <row r="34" spans="1:12" s="2" customFormat="1" ht="10.5" customHeight="1">
      <c r="A34" s="44">
        <v>3</v>
      </c>
      <c r="B34" s="9">
        <v>18</v>
      </c>
      <c r="C34" s="25" t="s">
        <v>65</v>
      </c>
      <c r="E34" s="27" t="s">
        <v>44</v>
      </c>
      <c r="F34" s="13" t="s">
        <v>12</v>
      </c>
      <c r="G34" s="2">
        <v>94</v>
      </c>
      <c r="H34" s="2">
        <v>86</v>
      </c>
      <c r="I34" s="2">
        <v>95</v>
      </c>
      <c r="J34" s="2">
        <v>85</v>
      </c>
      <c r="K34" s="17">
        <f>SUM(J34,I34,H34,G34)</f>
        <v>360</v>
      </c>
      <c r="L34" s="2">
        <f t="shared" si="1"/>
        <v>18</v>
      </c>
    </row>
    <row r="35" spans="1:12" s="2" customFormat="1" ht="10.5" customHeight="1">
      <c r="A35" s="44">
        <v>4</v>
      </c>
      <c r="B35" s="9">
        <v>1</v>
      </c>
      <c r="C35" s="14" t="s">
        <v>30</v>
      </c>
      <c r="E35" s="27" t="s">
        <v>47</v>
      </c>
      <c r="F35" s="14" t="s">
        <v>11</v>
      </c>
      <c r="G35" s="2">
        <v>92</v>
      </c>
      <c r="H35" s="2">
        <v>90</v>
      </c>
      <c r="I35" s="2">
        <v>90</v>
      </c>
      <c r="J35" s="2">
        <v>80</v>
      </c>
      <c r="K35" s="17">
        <f>SUM(J35,I35,H35,G35)</f>
        <v>352</v>
      </c>
      <c r="L35" s="2">
        <f>B35</f>
        <v>1</v>
      </c>
    </row>
    <row r="36" spans="1:12" s="2" customFormat="1" ht="10.5" customHeight="1">
      <c r="A36" s="44">
        <v>5</v>
      </c>
      <c r="B36" s="9">
        <v>25</v>
      </c>
      <c r="C36" s="25" t="s">
        <v>66</v>
      </c>
      <c r="E36" s="27" t="s">
        <v>44</v>
      </c>
      <c r="F36" s="13" t="s">
        <v>16</v>
      </c>
      <c r="G36" s="2">
        <v>78</v>
      </c>
      <c r="H36" s="2">
        <v>92</v>
      </c>
      <c r="I36" s="2">
        <v>65</v>
      </c>
      <c r="J36" s="2">
        <v>80</v>
      </c>
      <c r="K36" s="17">
        <f>SUM(J36,I36,H36,G36)</f>
        <v>315</v>
      </c>
      <c r="L36" s="2">
        <f>B36</f>
        <v>25</v>
      </c>
    </row>
    <row r="37" spans="1:12" s="2" customFormat="1" ht="10.5" customHeight="1">
      <c r="A37" s="44">
        <v>6</v>
      </c>
      <c r="B37" s="9">
        <v>21</v>
      </c>
      <c r="C37" s="25" t="s">
        <v>18</v>
      </c>
      <c r="E37" s="27" t="s">
        <v>47</v>
      </c>
      <c r="F37" s="13" t="s">
        <v>12</v>
      </c>
      <c r="G37" s="2">
        <v>80</v>
      </c>
      <c r="H37" s="2">
        <v>92</v>
      </c>
      <c r="I37" s="2">
        <v>80</v>
      </c>
      <c r="J37" s="2">
        <v>60</v>
      </c>
      <c r="K37" s="17">
        <f>SUM(J37,I37,H37,G37)</f>
        <v>312</v>
      </c>
      <c r="L37" s="2">
        <f>B37</f>
        <v>21</v>
      </c>
    </row>
    <row r="38" spans="1:12" s="2" customFormat="1" ht="10.5" customHeight="1">
      <c r="A38" s="44">
        <v>7</v>
      </c>
      <c r="B38" s="9">
        <v>20</v>
      </c>
      <c r="C38" s="25" t="s">
        <v>21</v>
      </c>
      <c r="E38" s="27" t="s">
        <v>47</v>
      </c>
      <c r="F38" s="13" t="s">
        <v>12</v>
      </c>
      <c r="G38" s="2">
        <v>88</v>
      </c>
      <c r="H38" s="2">
        <v>88</v>
      </c>
      <c r="I38" s="2">
        <v>60</v>
      </c>
      <c r="J38" s="2">
        <v>65</v>
      </c>
      <c r="K38" s="17">
        <f>SUM(J38,I38,H38,G38)</f>
        <v>301</v>
      </c>
      <c r="L38" s="2">
        <f t="shared" si="1"/>
        <v>20</v>
      </c>
    </row>
    <row r="39" spans="1:12" s="2" customFormat="1" ht="10.5" customHeight="1">
      <c r="A39" s="44">
        <v>8</v>
      </c>
      <c r="B39" s="35">
        <v>31</v>
      </c>
      <c r="C39" s="25" t="s">
        <v>35</v>
      </c>
      <c r="D39" s="21"/>
      <c r="E39" s="34" t="s">
        <v>45</v>
      </c>
      <c r="F39" s="25" t="s">
        <v>13</v>
      </c>
      <c r="G39" s="21">
        <v>86</v>
      </c>
      <c r="H39" s="21">
        <v>80</v>
      </c>
      <c r="I39" s="21">
        <v>55</v>
      </c>
      <c r="J39" s="21">
        <v>75</v>
      </c>
      <c r="K39" s="33">
        <f>SUM(J39,I39,H39,G39)</f>
        <v>296</v>
      </c>
      <c r="L39" s="2">
        <f>B39</f>
        <v>31</v>
      </c>
    </row>
    <row r="40" spans="1:12" s="2" customFormat="1" ht="10.5" customHeight="1">
      <c r="A40" s="44">
        <v>9</v>
      </c>
      <c r="B40" s="10">
        <v>6</v>
      </c>
      <c r="C40" s="14" t="s">
        <v>17</v>
      </c>
      <c r="E40" s="27" t="s">
        <v>45</v>
      </c>
      <c r="F40" s="14" t="s">
        <v>11</v>
      </c>
      <c r="G40" s="2">
        <v>68</v>
      </c>
      <c r="H40" s="2">
        <v>74</v>
      </c>
      <c r="I40" s="2">
        <v>65</v>
      </c>
      <c r="J40" s="2">
        <v>55</v>
      </c>
      <c r="K40" s="17">
        <f>SUM(J40,I40,H40,G40)</f>
        <v>262</v>
      </c>
      <c r="L40" s="2">
        <f>B40</f>
        <v>6</v>
      </c>
    </row>
    <row r="41" spans="1:12" s="21" customFormat="1" ht="10.5" customHeight="1">
      <c r="A41" s="44">
        <v>10</v>
      </c>
      <c r="B41" s="10">
        <v>5</v>
      </c>
      <c r="C41" s="25" t="s">
        <v>27</v>
      </c>
      <c r="D41" s="2"/>
      <c r="E41" s="27" t="s">
        <v>45</v>
      </c>
      <c r="F41" s="13" t="s">
        <v>11</v>
      </c>
      <c r="G41" s="2">
        <v>60</v>
      </c>
      <c r="H41" s="2">
        <v>68</v>
      </c>
      <c r="I41" s="2">
        <v>50</v>
      </c>
      <c r="J41" s="2">
        <v>35</v>
      </c>
      <c r="K41" s="17">
        <f>SUM(J41,I41,H41,G41)</f>
        <v>213</v>
      </c>
      <c r="L41" s="21">
        <f>B41</f>
        <v>5</v>
      </c>
    </row>
    <row r="42" spans="1:11" s="2" customFormat="1" ht="6" customHeight="1">
      <c r="A42" s="44"/>
      <c r="B42" s="9"/>
      <c r="C42" s="25"/>
      <c r="E42" s="27"/>
      <c r="F42" s="13"/>
      <c r="K42" s="17"/>
    </row>
    <row r="43" spans="1:12" s="2" customFormat="1" ht="12.75" customHeight="1">
      <c r="A43" s="47" t="s">
        <v>29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2" customFormat="1" ht="3.75" customHeight="1">
      <c r="A44" s="45"/>
      <c r="B44" s="16"/>
      <c r="C44" s="19"/>
      <c r="D44" s="16"/>
      <c r="E44" s="30"/>
      <c r="F44" s="16"/>
      <c r="G44" s="16"/>
      <c r="H44" s="16"/>
      <c r="I44" s="16"/>
      <c r="J44" s="16"/>
      <c r="K44" s="16"/>
      <c r="L44" s="16"/>
    </row>
    <row r="45" spans="1:12" s="2" customFormat="1" ht="10.5" customHeight="1">
      <c r="A45" s="44">
        <v>1</v>
      </c>
      <c r="B45" s="9">
        <v>22</v>
      </c>
      <c r="C45" s="25" t="s">
        <v>68</v>
      </c>
      <c r="E45" s="27" t="s">
        <v>45</v>
      </c>
      <c r="F45" s="13" t="s">
        <v>12</v>
      </c>
      <c r="G45" s="2">
        <v>96</v>
      </c>
      <c r="H45" s="2">
        <v>92</v>
      </c>
      <c r="I45" s="2">
        <v>85</v>
      </c>
      <c r="J45" s="2">
        <v>95</v>
      </c>
      <c r="K45" s="17">
        <f>SUM(J45,I45,H45,G45)</f>
        <v>368</v>
      </c>
      <c r="L45" s="2">
        <f>B45</f>
        <v>22</v>
      </c>
    </row>
    <row r="46" spans="1:12" s="2" customFormat="1" ht="10.5" customHeight="1">
      <c r="A46" s="44">
        <v>2</v>
      </c>
      <c r="B46" s="9">
        <v>3</v>
      </c>
      <c r="C46" s="25" t="s">
        <v>67</v>
      </c>
      <c r="E46" s="27" t="s">
        <v>45</v>
      </c>
      <c r="F46" s="13" t="s">
        <v>11</v>
      </c>
      <c r="G46" s="2">
        <v>88</v>
      </c>
      <c r="H46" s="2">
        <v>70</v>
      </c>
      <c r="I46" s="2">
        <v>85</v>
      </c>
      <c r="J46" s="2">
        <v>70</v>
      </c>
      <c r="K46" s="17">
        <f>SUM(J46,I46,H46,G46)</f>
        <v>313</v>
      </c>
      <c r="L46" s="2">
        <f>B46</f>
        <v>3</v>
      </c>
    </row>
    <row r="47" spans="1:12" s="2" customFormat="1" ht="10.5" customHeight="1">
      <c r="A47" s="44">
        <v>3</v>
      </c>
      <c r="B47" s="35">
        <v>32</v>
      </c>
      <c r="C47" s="25" t="s">
        <v>36</v>
      </c>
      <c r="D47" s="21"/>
      <c r="E47" s="34" t="s">
        <v>45</v>
      </c>
      <c r="F47" s="25" t="s">
        <v>13</v>
      </c>
      <c r="G47" s="21">
        <v>82</v>
      </c>
      <c r="H47" s="21">
        <v>78</v>
      </c>
      <c r="I47" s="21">
        <v>55</v>
      </c>
      <c r="J47" s="21">
        <v>65</v>
      </c>
      <c r="K47" s="33">
        <f>SUM(J47,I47,H47,G47)</f>
        <v>280</v>
      </c>
      <c r="L47" s="2">
        <f>B47</f>
        <v>32</v>
      </c>
    </row>
    <row r="48" spans="1:12" s="21" customFormat="1" ht="10.5" customHeight="1">
      <c r="A48" s="44">
        <v>4</v>
      </c>
      <c r="B48" s="9">
        <v>23</v>
      </c>
      <c r="C48" s="25" t="s">
        <v>54</v>
      </c>
      <c r="D48" s="2"/>
      <c r="E48" s="27" t="s">
        <v>45</v>
      </c>
      <c r="F48" s="13" t="s">
        <v>12</v>
      </c>
      <c r="G48" s="2">
        <v>64</v>
      </c>
      <c r="H48" s="2">
        <v>70</v>
      </c>
      <c r="I48" s="2">
        <v>65</v>
      </c>
      <c r="J48" s="2">
        <v>50</v>
      </c>
      <c r="K48" s="17">
        <f>SUM(J48,I48,H48,G48)</f>
        <v>249</v>
      </c>
      <c r="L48" s="21">
        <f>B48</f>
        <v>23</v>
      </c>
    </row>
    <row r="49" spans="1:11" s="2" customFormat="1" ht="6" customHeight="1">
      <c r="A49" s="44"/>
      <c r="B49" s="9"/>
      <c r="C49" s="25"/>
      <c r="E49" s="27"/>
      <c r="F49" s="13"/>
      <c r="H49" s="7"/>
      <c r="I49" s="7"/>
      <c r="J49" s="7"/>
      <c r="K49" s="9"/>
    </row>
    <row r="50" spans="1:12" s="2" customFormat="1" ht="12.75" customHeight="1">
      <c r="A50" s="47" t="s">
        <v>60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s="2" customFormat="1" ht="3.75" customHeight="1">
      <c r="A51" s="45"/>
      <c r="B51" s="16"/>
      <c r="C51" s="19"/>
      <c r="D51" s="16"/>
      <c r="E51" s="30"/>
      <c r="F51" s="16"/>
      <c r="G51" s="16"/>
      <c r="H51" s="16"/>
      <c r="I51" s="16"/>
      <c r="J51" s="16"/>
      <c r="K51" s="16"/>
      <c r="L51" s="16"/>
    </row>
    <row r="52" spans="1:12" s="2" customFormat="1" ht="10.5" customHeight="1">
      <c r="A52" s="44">
        <v>1</v>
      </c>
      <c r="B52" s="9">
        <v>24</v>
      </c>
      <c r="C52" s="25" t="s">
        <v>32</v>
      </c>
      <c r="E52" s="27" t="s">
        <v>43</v>
      </c>
      <c r="F52" s="13" t="s">
        <v>12</v>
      </c>
      <c r="G52" s="2">
        <v>100</v>
      </c>
      <c r="H52" s="2">
        <v>100</v>
      </c>
      <c r="I52" s="2">
        <v>100</v>
      </c>
      <c r="J52" s="2">
        <v>90</v>
      </c>
      <c r="K52" s="17">
        <f>SUM(J52,I52,H52,G52)</f>
        <v>390</v>
      </c>
      <c r="L52" s="2">
        <f aca="true" t="shared" si="2" ref="L52:L57">B52</f>
        <v>24</v>
      </c>
    </row>
    <row r="53" spans="1:12" s="2" customFormat="1" ht="10.5" customHeight="1">
      <c r="A53" s="44">
        <v>2</v>
      </c>
      <c r="B53" s="9">
        <v>2</v>
      </c>
      <c r="C53" s="25" t="s">
        <v>31</v>
      </c>
      <c r="E53" s="27" t="s">
        <v>52</v>
      </c>
      <c r="F53" s="13" t="s">
        <v>11</v>
      </c>
      <c r="G53" s="2">
        <v>98</v>
      </c>
      <c r="H53" s="2">
        <v>100</v>
      </c>
      <c r="I53" s="2">
        <v>95</v>
      </c>
      <c r="J53" s="2">
        <v>95</v>
      </c>
      <c r="K53" s="17">
        <f>SUM(J53,I53,H53,G53)</f>
        <v>388</v>
      </c>
      <c r="L53" s="2">
        <f t="shared" si="2"/>
        <v>2</v>
      </c>
    </row>
    <row r="54" spans="1:12" s="2" customFormat="1" ht="10.5" customHeight="1">
      <c r="A54" s="44">
        <v>3</v>
      </c>
      <c r="B54" s="9">
        <v>27</v>
      </c>
      <c r="C54" s="25" t="s">
        <v>56</v>
      </c>
      <c r="E54" s="27" t="s">
        <v>57</v>
      </c>
      <c r="F54" s="13" t="s">
        <v>16</v>
      </c>
      <c r="G54" s="2">
        <v>90</v>
      </c>
      <c r="H54" s="2">
        <v>96</v>
      </c>
      <c r="I54" s="2">
        <v>75</v>
      </c>
      <c r="J54" s="2">
        <v>90</v>
      </c>
      <c r="K54" s="17">
        <f>SUM(J54,I54,H54,G54)</f>
        <v>351</v>
      </c>
      <c r="L54" s="2">
        <f t="shared" si="2"/>
        <v>27</v>
      </c>
    </row>
    <row r="55" spans="1:12" s="2" customFormat="1" ht="10.5" customHeight="1">
      <c r="A55" s="44">
        <v>4</v>
      </c>
      <c r="B55" s="9">
        <v>28</v>
      </c>
      <c r="C55" s="25" t="s">
        <v>58</v>
      </c>
      <c r="E55" s="27" t="s">
        <v>43</v>
      </c>
      <c r="F55" s="13" t="s">
        <v>16</v>
      </c>
      <c r="G55" s="2">
        <v>94</v>
      </c>
      <c r="H55" s="2">
        <v>80</v>
      </c>
      <c r="I55" s="2">
        <v>85</v>
      </c>
      <c r="J55" s="2">
        <v>90</v>
      </c>
      <c r="K55" s="17">
        <f>SUM(J55,I55,H55,G55)</f>
        <v>349</v>
      </c>
      <c r="L55" s="2">
        <f t="shared" si="2"/>
        <v>28</v>
      </c>
    </row>
    <row r="56" spans="1:12" s="2" customFormat="1" ht="10.5" customHeight="1">
      <c r="A56" s="44">
        <v>5</v>
      </c>
      <c r="B56" s="9">
        <v>26</v>
      </c>
      <c r="C56" s="25" t="s">
        <v>59</v>
      </c>
      <c r="E56" s="27" t="s">
        <v>55</v>
      </c>
      <c r="F56" s="13" t="s">
        <v>16</v>
      </c>
      <c r="G56" s="2">
        <v>80</v>
      </c>
      <c r="H56" s="2">
        <v>78</v>
      </c>
      <c r="I56" s="2">
        <v>65</v>
      </c>
      <c r="J56" s="2">
        <v>80</v>
      </c>
      <c r="K56" s="17">
        <f>SUM(J56,I56,H56,G56)</f>
        <v>303</v>
      </c>
      <c r="L56" s="2">
        <f t="shared" si="2"/>
        <v>26</v>
      </c>
    </row>
    <row r="57" spans="1:12" s="2" customFormat="1" ht="10.5" customHeight="1">
      <c r="A57" s="44">
        <v>6</v>
      </c>
      <c r="B57" s="35">
        <v>33</v>
      </c>
      <c r="C57" s="25" t="s">
        <v>37</v>
      </c>
      <c r="D57" s="21"/>
      <c r="E57" s="34" t="s">
        <v>55</v>
      </c>
      <c r="F57" s="25" t="s">
        <v>13</v>
      </c>
      <c r="G57" s="21">
        <v>68</v>
      </c>
      <c r="H57" s="21">
        <v>90</v>
      </c>
      <c r="I57" s="21">
        <v>80</v>
      </c>
      <c r="J57" s="21">
        <v>40</v>
      </c>
      <c r="K57" s="17">
        <f>SUM(J57,I57,H57,G57)</f>
        <v>278</v>
      </c>
      <c r="L57" s="2">
        <f t="shared" si="2"/>
        <v>33</v>
      </c>
    </row>
    <row r="58" spans="1:12" s="21" customFormat="1" ht="10.5" customHeight="1">
      <c r="A58" s="44">
        <v>7</v>
      </c>
      <c r="B58" s="9">
        <v>10</v>
      </c>
      <c r="C58" s="25" t="s">
        <v>74</v>
      </c>
      <c r="D58" s="2"/>
      <c r="E58" s="27" t="s">
        <v>43</v>
      </c>
      <c r="F58" s="13" t="s">
        <v>39</v>
      </c>
      <c r="G58" s="2">
        <v>74</v>
      </c>
      <c r="H58" s="2">
        <v>72</v>
      </c>
      <c r="I58" s="2">
        <v>70</v>
      </c>
      <c r="J58" s="2">
        <v>55</v>
      </c>
      <c r="K58" s="17">
        <f>SUM(J58,I58,H58,G58)</f>
        <v>271</v>
      </c>
      <c r="L58" s="2">
        <f>B58</f>
        <v>10</v>
      </c>
    </row>
    <row r="59" spans="1:11" s="2" customFormat="1" ht="6" customHeight="1">
      <c r="A59" s="44"/>
      <c r="B59" s="9"/>
      <c r="C59" s="25"/>
      <c r="E59" s="27"/>
      <c r="F59" s="13"/>
      <c r="H59" s="7"/>
      <c r="I59" s="7"/>
      <c r="J59" s="7"/>
      <c r="K59" s="9"/>
    </row>
    <row r="60" spans="1:12" s="2" customFormat="1" ht="12.75" customHeight="1">
      <c r="A60" s="47" t="s">
        <v>25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s="21" customFormat="1" ht="3.75" customHeight="1">
      <c r="A61" s="45"/>
      <c r="B61" s="20"/>
      <c r="C61" s="20"/>
      <c r="D61" s="20"/>
      <c r="E61" s="31"/>
      <c r="F61" s="20"/>
      <c r="G61" s="20"/>
      <c r="H61" s="20"/>
      <c r="I61" s="20"/>
      <c r="J61" s="20"/>
      <c r="K61" s="20"/>
      <c r="L61" s="20"/>
    </row>
    <row r="62" spans="1:12" s="2" customFormat="1" ht="12" customHeight="1">
      <c r="A62" s="46">
        <v>1</v>
      </c>
      <c r="B62" s="8"/>
      <c r="C62" s="26" t="s">
        <v>10</v>
      </c>
      <c r="D62" s="5"/>
      <c r="E62" s="40"/>
      <c r="F62" s="15">
        <v>1490</v>
      </c>
      <c r="G62" s="18"/>
      <c r="H62" s="22"/>
      <c r="I62" s="6"/>
      <c r="J62" s="5"/>
      <c r="K62" s="8"/>
      <c r="L62" s="5"/>
    </row>
    <row r="63" spans="1:9" ht="12" customHeight="1">
      <c r="A63" s="46">
        <v>2</v>
      </c>
      <c r="C63" s="26" t="s">
        <v>14</v>
      </c>
      <c r="E63" s="40"/>
      <c r="F63" s="15">
        <v>1357</v>
      </c>
      <c r="G63" s="18"/>
      <c r="H63" s="22"/>
      <c r="I63" s="6"/>
    </row>
    <row r="64" spans="1:9" ht="12" customHeight="1">
      <c r="A64" s="46">
        <v>3</v>
      </c>
      <c r="B64" s="11"/>
      <c r="C64" s="26" t="s">
        <v>15</v>
      </c>
      <c r="E64" s="40"/>
      <c r="F64" s="15">
        <v>1125</v>
      </c>
      <c r="G64" s="18"/>
      <c r="H64" s="2"/>
      <c r="I64" s="1"/>
    </row>
    <row r="65" spans="2:9" ht="12" customHeight="1">
      <c r="B65" s="11"/>
      <c r="C65" s="26"/>
      <c r="E65" s="32"/>
      <c r="F65" s="15"/>
      <c r="G65" s="18"/>
      <c r="H65" s="2"/>
      <c r="I65" s="1"/>
    </row>
    <row r="66" spans="2:9" ht="12" customHeight="1">
      <c r="B66" s="11"/>
      <c r="C66" s="26"/>
      <c r="E66" s="32"/>
      <c r="F66" s="15"/>
      <c r="G66" s="18"/>
      <c r="H66" s="2"/>
      <c r="I66" s="1"/>
    </row>
    <row r="67" spans="4:12" ht="12.75">
      <c r="D67" s="36"/>
      <c r="E67" s="37"/>
      <c r="F67" s="38"/>
      <c r="I67" s="5" t="s">
        <v>76</v>
      </c>
      <c r="L67" s="39"/>
    </row>
    <row r="69" spans="3:8" ht="12.75">
      <c r="C69" s="52"/>
      <c r="D69" s="53"/>
      <c r="E69" s="54"/>
      <c r="F69" s="52"/>
      <c r="G69" s="53"/>
      <c r="H69" s="53"/>
    </row>
  </sheetData>
  <sheetProtection/>
  <mergeCells count="9">
    <mergeCell ref="A43:L43"/>
    <mergeCell ref="A60:L60"/>
    <mergeCell ref="A1:L1"/>
    <mergeCell ref="A30:L30"/>
    <mergeCell ref="A50:L50"/>
    <mergeCell ref="A9:L9"/>
    <mergeCell ref="A18:L18"/>
    <mergeCell ref="A26:L26"/>
    <mergeCell ref="A4:L4"/>
  </mergeCells>
  <printOptions/>
  <pageMargins left="0.77" right="0.52" top="0.62" bottom="0.19" header="0.83" footer="0.1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paul</dc:creator>
  <cp:keywords/>
  <dc:description/>
  <cp:lastModifiedBy>Zdeněk Paul</cp:lastModifiedBy>
  <cp:lastPrinted>2010-03-13T11:47:21Z</cp:lastPrinted>
  <dcterms:created xsi:type="dcterms:W3CDTF">2004-09-16T14:17:00Z</dcterms:created>
  <dcterms:modified xsi:type="dcterms:W3CDTF">2010-03-13T12:31:11Z</dcterms:modified>
  <cp:category/>
  <cp:version/>
  <cp:contentType/>
  <cp:contentStatus/>
</cp:coreProperties>
</file>